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420" windowHeight="83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<sst xmlns="http://schemas.openxmlformats.org/spreadsheetml/2006/main" count="64" uniqueCount="54">
  <si>
    <t>Filtering Costs</t>
  </si>
  <si>
    <t>License Cost:</t>
  </si>
  <si>
    <t>Annual Renewal</t>
  </si>
  <si>
    <t>Software Maintenance</t>
  </si>
  <si>
    <t>Software Updates</t>
  </si>
  <si>
    <t>Other License Costs</t>
  </si>
  <si>
    <t>$ One-time</t>
  </si>
  <si>
    <t>Subtotal</t>
  </si>
  <si>
    <t>Storage Upgrades</t>
  </si>
  <si>
    <t>Memory Upgrades</t>
  </si>
  <si>
    <t>Processing Speed Upgrades</t>
  </si>
  <si>
    <t>Hardware Maintenance</t>
  </si>
  <si>
    <t>Personnel Costs:</t>
  </si>
  <si>
    <t>Miscellaneous Costs:</t>
  </si>
  <si>
    <t>Staff Training</t>
  </si>
  <si>
    <t>Patron Education</t>
  </si>
  <si>
    <t>Signage</t>
  </si>
  <si>
    <t>LAN Reconfiguration</t>
  </si>
  <si>
    <t>(See below)</t>
  </si>
  <si>
    <t>Total Cost of Filtering</t>
  </si>
  <si>
    <t>Installation</t>
  </si>
  <si>
    <t>Three Year Cost Basis</t>
  </si>
  <si>
    <t>E-rate Benefits</t>
  </si>
  <si>
    <t>Internet access</t>
  </si>
  <si>
    <t>Internal Connections</t>
  </si>
  <si>
    <t>Total E-rate Benefits</t>
  </si>
  <si>
    <t>Cost - Benefit to Filtering</t>
  </si>
  <si>
    <t>Server/Appliance Cost</t>
  </si>
  <si>
    <t>Physical Upgrades, i.e. electrical</t>
  </si>
  <si>
    <t>$ Annual</t>
  </si>
  <si>
    <t>E-rate Benefit to Library</t>
  </si>
  <si>
    <r>
      <t>Discount %</t>
    </r>
    <r>
      <rPr>
        <sz val="9"/>
        <rFont val="Arial"/>
        <family val="2"/>
      </rPr>
      <t xml:space="preserve"> is your library's E-rate discount percentage, not the Free &amp; Reduced Lunch percentage obtained from the school district.</t>
    </r>
  </si>
  <si>
    <t>Hardware Costs:</t>
  </si>
  <si>
    <t>Acquisition</t>
  </si>
  <si>
    <t>Other Network Hardware (router, switch)</t>
  </si>
  <si>
    <r>
      <t>E-rate benefit to Library</t>
    </r>
    <r>
      <rPr>
        <sz val="9"/>
        <rFont val="Arial"/>
        <family val="2"/>
      </rPr>
      <t xml:space="preserve"> is what the library would lose by no longer applying or being eligible for E-rate benefits.</t>
    </r>
  </si>
  <si>
    <t>Personnel costs</t>
  </si>
  <si>
    <t>Cost of Internet access</t>
  </si>
  <si>
    <t>Cost of Internal Connections</t>
  </si>
  <si>
    <t>Other</t>
  </si>
  <si>
    <t>Additional fees or costs such as loss of state aid, LSTA funds, and surcharges.</t>
  </si>
  <si>
    <t>Instructions</t>
  </si>
  <si>
    <r>
      <t>Personnel Costs:</t>
    </r>
    <r>
      <rPr>
        <sz val="9"/>
        <rFont val="Arial"/>
        <family val="2"/>
      </rPr>
      <t xml:space="preserve"> Estimate the number of man-hours per year required to provide and maintain the service.  Multiply the annual man-hours by the hourly salary - including benefits - and enter the data in the correct line.  Although the library may not be providing the service using additional staff, the service will require the library to either stop performing some functions, reduce level of effort on some functions, or extend the staff.  If the library can accommodate the additional workload without eliminating or reducing services, then it would be justified in entering zero as a personnel cost.  If your library must obtain legal assistance for a fee, then items related to filtering such as contract review should also be included.  We suggest that libraries use average costs of staff.  For purposes of this comparison, administrative includes both clerical and senior leadership if not normally engaged in customer contact. </t>
    </r>
  </si>
  <si>
    <r>
      <t>Miscellaneous costs:</t>
    </r>
    <r>
      <rPr>
        <sz val="9"/>
        <rFont val="Arial"/>
        <family val="2"/>
      </rPr>
      <t xml:space="preserve"> Categories of cost are only examples.  Add lines for other items for which the library will incur costs and enter the dollar amount in the appropriate column.</t>
    </r>
  </si>
  <si>
    <r>
      <t>One-time expenses</t>
    </r>
    <r>
      <rPr>
        <sz val="9"/>
        <rFont val="Arial"/>
        <family val="2"/>
      </rPr>
      <t xml:space="preserve"> are typically start-up and purchase expenses incurred once.  </t>
    </r>
    <r>
      <rPr>
        <i/>
        <sz val="9"/>
        <rFont val="Arial"/>
        <family val="2"/>
      </rPr>
      <t>Annual expenses</t>
    </r>
    <r>
      <rPr>
        <sz val="9"/>
        <rFont val="Arial"/>
        <family val="2"/>
      </rPr>
      <t xml:space="preserve"> are typically leases or similar expenses paid monthly, quarterly or annually.  Accumulate these expenses into an annual total.</t>
    </r>
  </si>
  <si>
    <r>
      <t>Three Year Cost Basis</t>
    </r>
    <r>
      <rPr>
        <sz val="9"/>
        <rFont val="Arial"/>
        <family val="2"/>
      </rPr>
      <t xml:space="preserve"> is used as a reasonable period for cost comparison.  Depending on the investment you are making, a five year cost basis may be more suitable, particularly in cases where there is a high start-up cost and a low annual recurring cost.</t>
    </r>
  </si>
  <si>
    <t>NOTE: If your library belongs to a consortium, make sure you separate fees related to Internet access and/or Internal connections from other fees not affected by filtering such as telecommunications services, online resources, dues, library automation system, etc.</t>
  </si>
  <si>
    <t>Instructions on Reverse</t>
  </si>
  <si>
    <t>IT Staff (___ hrs/year)</t>
  </si>
  <si>
    <t>Professional Staff (___ hrs/yr)</t>
  </si>
  <si>
    <t>Administrative Staff (___ hrs/yr)</t>
  </si>
  <si>
    <t>Consultants/Contractors (___ hrs/yr)</t>
  </si>
  <si>
    <t>IT staff (___ hrs/yr)</t>
  </si>
  <si>
    <t>Discount % (as a decimal - 70%=.70)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</si>
</sst>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quot;$&quot;* #,##0.000_);_(&quot;$&quot;* \(#,##0.000\);_(&quot;$&quot;* &quot;-&quot;??_);_(@_)"/>
    <numFmt numFmtId="167" formatCode="_(&quot;$&quot;* #,##0.0000_);_(&quot;$&quot;* \(#,##0.0000\);_(&quot;$&quot;* &quot;-&quot;??_);_(@_)"/>
    <numFmt numFmtId="168" formatCode="_(&quot;$&quot;* #,##0.00000_);_(&quot;$&quot;* \(#,##0.00000\);_(&quot;$&quot;* &quot;-&quot;??_);_(@_)"/>
    <numFmt numFmtId="169" formatCode="_(&quot;$&quot;* #,##0.000000_);_(&quot;$&quot;* \(#,##0.000000\);_(&quot;$&quot;* &quot;-&quot;??_);_(@_)"/>
    <numFmt numFmtId="170" formatCode="_(&quot;$&quot;* #,##0.0000000_);_(&quot;$&quot;* \(#,##0.0000000\);_(&quot;$&quot;* &quot;-&quot;??_);_(@_)"/>
    <numFmt numFmtId="171" formatCode="_(&quot;$&quot;* #,##0.00000000_);_(&quot;$&quot;* \(#,##0.00000000\);_(&quot;$&quot;* &quot;-&quot;??_);_(@_)"/>
    <numFmt numFmtId="172" formatCode="_(&quot;$&quot;* #,##0.000000000_);_(&quot;$&quot;* \(#,##0.000000000\);_(&quot;$&quot;* &quot;-&quot;??_);_(@_)"/>
  </numFmts>
  <fonts count="40">
    <font>
      <sz val="10"/>
      <name val="Arial"/>
      <family val="0"/>
    </font>
    <font>
      <b/>
      <sz val="10"/>
      <name val="Arial"/>
      <family val="2"/>
    </font>
    <font>
      <i/>
      <sz val="9"/>
      <name val="Arial"/>
      <family val="2"/>
    </font>
    <font>
      <sz val="9"/>
      <name val="Arial"/>
      <family val="2"/>
    </font>
    <font>
      <sz val="11"/>
      <name val="Arial"/>
      <family val="0"/>
    </font>
    <font>
      <b/>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medium"/>
      <right style="medium"/>
      <top style="medium"/>
      <bottom style="mediu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6">
    <xf numFmtId="0" fontId="0" fillId="0" borderId="0" xfId="0" applyAlignment="1">
      <alignment/>
    </xf>
    <xf numFmtId="0" fontId="1" fillId="0" borderId="0" xfId="0" applyFont="1" applyAlignment="1">
      <alignment/>
    </xf>
    <xf numFmtId="44" fontId="0" fillId="0" borderId="0" xfId="44" applyNumberFormat="1" applyFont="1" applyAlignment="1">
      <alignment/>
    </xf>
    <xf numFmtId="44" fontId="0" fillId="0" borderId="0" xfId="44" applyNumberFormat="1" applyFont="1" applyAlignment="1">
      <alignment horizontal="left"/>
    </xf>
    <xf numFmtId="44" fontId="0" fillId="0" borderId="0" xfId="44" applyNumberFormat="1" applyFont="1" applyBorder="1" applyAlignment="1">
      <alignment horizontal="left"/>
    </xf>
    <xf numFmtId="0" fontId="3" fillId="0" borderId="0" xfId="0" applyFont="1" applyAlignment="1">
      <alignment/>
    </xf>
    <xf numFmtId="0" fontId="4" fillId="0" borderId="0" xfId="0" applyFont="1" applyAlignment="1">
      <alignment/>
    </xf>
    <xf numFmtId="44" fontId="4" fillId="0" borderId="0" xfId="44" applyNumberFormat="1" applyFont="1" applyAlignment="1">
      <alignment/>
    </xf>
    <xf numFmtId="44" fontId="4" fillId="0" borderId="0" xfId="44" applyNumberFormat="1" applyFont="1" applyAlignment="1">
      <alignment horizontal="left"/>
    </xf>
    <xf numFmtId="44" fontId="4" fillId="0" borderId="10" xfId="44" applyNumberFormat="1" applyFont="1" applyBorder="1" applyAlignment="1">
      <alignment/>
    </xf>
    <xf numFmtId="44" fontId="4" fillId="0" borderId="0" xfId="44" applyNumberFormat="1" applyFont="1" applyBorder="1" applyAlignment="1">
      <alignment horizontal="left"/>
    </xf>
    <xf numFmtId="44" fontId="4" fillId="0" borderId="11" xfId="44" applyNumberFormat="1" applyFont="1" applyBorder="1" applyAlignment="1">
      <alignment horizontal="left"/>
    </xf>
    <xf numFmtId="44" fontId="4" fillId="0" borderId="0" xfId="44" applyNumberFormat="1" applyFont="1" applyBorder="1" applyAlignment="1">
      <alignment/>
    </xf>
    <xf numFmtId="0" fontId="5" fillId="0" borderId="0" xfId="0" applyFont="1" applyAlignment="1">
      <alignment/>
    </xf>
    <xf numFmtId="44" fontId="4" fillId="0" borderId="12" xfId="44" applyNumberFormat="1" applyFont="1" applyBorder="1" applyAlignment="1">
      <alignment horizontal="left"/>
    </xf>
    <xf numFmtId="0" fontId="4" fillId="0" borderId="0" xfId="0" applyFont="1" applyAlignment="1">
      <alignment horizontal="left"/>
    </xf>
    <xf numFmtId="0" fontId="4" fillId="0" borderId="0" xfId="0" applyFont="1" applyFill="1" applyBorder="1" applyAlignment="1">
      <alignment horizontal="left" wrapText="1"/>
    </xf>
    <xf numFmtId="0" fontId="5" fillId="0" borderId="10" xfId="0" applyFont="1" applyBorder="1" applyAlignment="1">
      <alignment horizontal="left" wrapText="1"/>
    </xf>
    <xf numFmtId="0" fontId="4" fillId="0" borderId="10" xfId="0" applyFont="1" applyBorder="1" applyAlignment="1">
      <alignment horizontal="center" wrapText="1"/>
    </xf>
    <xf numFmtId="44" fontId="5" fillId="0" borderId="10" xfId="44" applyNumberFormat="1" applyFont="1" applyBorder="1" applyAlignment="1">
      <alignment horizontal="center" wrapText="1"/>
    </xf>
    <xf numFmtId="0" fontId="4" fillId="0" borderId="0" xfId="0" applyFont="1" applyAlignment="1">
      <alignment horizontal="center" wrapText="1"/>
    </xf>
    <xf numFmtId="44" fontId="4" fillId="0" borderId="13" xfId="44" applyNumberFormat="1" applyFont="1" applyBorder="1" applyAlignment="1">
      <alignment horizontal="left"/>
    </xf>
    <xf numFmtId="44" fontId="4" fillId="0" borderId="10" xfId="44" applyNumberFormat="1" applyFont="1" applyBorder="1" applyAlignment="1">
      <alignment horizontal="left"/>
    </xf>
    <xf numFmtId="0" fontId="4" fillId="0" borderId="0" xfId="0" applyFont="1" applyAlignment="1">
      <alignment wrapText="1"/>
    </xf>
    <xf numFmtId="0" fontId="4" fillId="0" borderId="0" xfId="0" applyFont="1" applyAlignment="1">
      <alignment horizontal="left" wrapText="1"/>
    </xf>
    <xf numFmtId="44" fontId="4" fillId="0" borderId="13" xfId="44" applyNumberFormat="1" applyFont="1" applyBorder="1" applyAlignment="1">
      <alignment/>
    </xf>
    <xf numFmtId="0" fontId="5" fillId="0" borderId="0" xfId="0" applyFont="1" applyAlignment="1">
      <alignment/>
    </xf>
    <xf numFmtId="0" fontId="4" fillId="0" borderId="10" xfId="0" applyFont="1" applyBorder="1" applyAlignment="1">
      <alignment/>
    </xf>
    <xf numFmtId="0" fontId="5" fillId="0" borderId="10" xfId="0" applyFont="1" applyBorder="1" applyAlignment="1">
      <alignment/>
    </xf>
    <xf numFmtId="44" fontId="4" fillId="0" borderId="11" xfId="44" applyNumberFormat="1" applyFont="1" applyBorder="1" applyAlignment="1">
      <alignment/>
    </xf>
    <xf numFmtId="0" fontId="2" fillId="0" borderId="0" xfId="0" applyFont="1" applyAlignment="1">
      <alignment wrapText="1"/>
    </xf>
    <xf numFmtId="0" fontId="0" fillId="0" borderId="0" xfId="0" applyAlignment="1">
      <alignment wrapText="1"/>
    </xf>
    <xf numFmtId="0" fontId="3" fillId="0" borderId="0" xfId="0" applyFont="1" applyAlignment="1">
      <alignment/>
    </xf>
    <xf numFmtId="0" fontId="0" fillId="0" borderId="0" xfId="0" applyAlignment="1">
      <alignment/>
    </xf>
    <xf numFmtId="0" fontId="2" fillId="0" borderId="0" xfId="0" applyFont="1" applyAlignment="1">
      <alignment/>
    </xf>
    <xf numFmtId="0" fontId="3"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0"/>
  <sheetViews>
    <sheetView tabSelected="1" zoomScalePageLayoutView="0" workbookViewId="0" topLeftCell="A26">
      <selection activeCell="B39" sqref="B39"/>
    </sheetView>
  </sheetViews>
  <sheetFormatPr defaultColWidth="9.140625" defaultRowHeight="12.75"/>
  <cols>
    <col min="1" max="1" width="21.7109375" style="0" customWidth="1"/>
    <col min="2" max="2" width="35.00390625" style="0" customWidth="1"/>
    <col min="3" max="4" width="15.7109375" style="2" customWidth="1"/>
    <col min="5" max="5" width="16.7109375" style="3" customWidth="1"/>
  </cols>
  <sheetData>
    <row r="1" spans="1:5" s="20" customFormat="1" ht="30.75" thickBot="1">
      <c r="A1" s="17" t="s">
        <v>0</v>
      </c>
      <c r="B1" s="18"/>
      <c r="C1" s="19" t="s">
        <v>6</v>
      </c>
      <c r="D1" s="19" t="s">
        <v>29</v>
      </c>
      <c r="E1" s="19" t="s">
        <v>21</v>
      </c>
    </row>
    <row r="2" spans="1:5" ht="14.25">
      <c r="A2" s="6" t="s">
        <v>1</v>
      </c>
      <c r="B2" s="6" t="s">
        <v>33</v>
      </c>
      <c r="C2" s="7">
        <v>0</v>
      </c>
      <c r="D2" s="7">
        <v>0</v>
      </c>
      <c r="E2" s="8">
        <f aca="true" t="shared" si="0" ref="E2:E7">D2*3+C2</f>
        <v>0</v>
      </c>
    </row>
    <row r="3" spans="1:5" ht="14.25">
      <c r="A3" s="6"/>
      <c r="B3" s="6" t="s">
        <v>2</v>
      </c>
      <c r="C3" s="7"/>
      <c r="D3" s="7"/>
      <c r="E3" s="8">
        <f t="shared" si="0"/>
        <v>0</v>
      </c>
    </row>
    <row r="4" spans="1:5" ht="14.25">
      <c r="A4" s="6"/>
      <c r="B4" s="6" t="s">
        <v>3</v>
      </c>
      <c r="C4" s="7"/>
      <c r="D4" s="7"/>
      <c r="E4" s="8">
        <f t="shared" si="0"/>
        <v>0</v>
      </c>
    </row>
    <row r="5" spans="1:5" ht="14.25">
      <c r="A5" s="6"/>
      <c r="B5" s="6" t="s">
        <v>4</v>
      </c>
      <c r="C5" s="7"/>
      <c r="D5" s="7"/>
      <c r="E5" s="8">
        <f t="shared" si="0"/>
        <v>0</v>
      </c>
    </row>
    <row r="6" spans="1:5" ht="15" thickBot="1">
      <c r="A6" s="6"/>
      <c r="B6" s="6" t="s">
        <v>5</v>
      </c>
      <c r="C6" s="9"/>
      <c r="D6" s="9"/>
      <c r="E6" s="22">
        <f t="shared" si="0"/>
        <v>0</v>
      </c>
    </row>
    <row r="7" spans="1:5" ht="14.25">
      <c r="A7" s="6"/>
      <c r="B7" s="6" t="s">
        <v>7</v>
      </c>
      <c r="C7" s="7">
        <f>SUM(C2:C6)</f>
        <v>0</v>
      </c>
      <c r="D7" s="7">
        <f>SUM(D2:D6)</f>
        <v>0</v>
      </c>
      <c r="E7" s="21">
        <f t="shared" si="0"/>
        <v>0</v>
      </c>
    </row>
    <row r="8" spans="1:5" ht="14.25">
      <c r="A8" s="6"/>
      <c r="B8" s="6"/>
      <c r="C8" s="7"/>
      <c r="D8" s="7"/>
      <c r="E8" s="8"/>
    </row>
    <row r="9" spans="1:5" ht="14.25">
      <c r="A9" s="6" t="s">
        <v>32</v>
      </c>
      <c r="B9" s="6" t="s">
        <v>27</v>
      </c>
      <c r="C9" s="7">
        <v>0</v>
      </c>
      <c r="D9" s="7"/>
      <c r="E9" s="8">
        <f aca="true" t="shared" si="1" ref="E9:E15">D9*3+C9</f>
        <v>0</v>
      </c>
    </row>
    <row r="10" spans="1:5" ht="14.25">
      <c r="A10" s="6"/>
      <c r="B10" s="6" t="s">
        <v>8</v>
      </c>
      <c r="C10" s="7"/>
      <c r="D10" s="7"/>
      <c r="E10" s="8">
        <f t="shared" si="1"/>
        <v>0</v>
      </c>
    </row>
    <row r="11" spans="1:5" ht="14.25">
      <c r="A11" s="6"/>
      <c r="B11" s="6" t="s">
        <v>9</v>
      </c>
      <c r="C11" s="7"/>
      <c r="D11" s="7"/>
      <c r="E11" s="8">
        <f t="shared" si="1"/>
        <v>0</v>
      </c>
    </row>
    <row r="12" spans="1:5" ht="14.25">
      <c r="A12" s="6"/>
      <c r="B12" s="6" t="s">
        <v>10</v>
      </c>
      <c r="C12" s="7"/>
      <c r="D12" s="7"/>
      <c r="E12" s="8">
        <f t="shared" si="1"/>
        <v>0</v>
      </c>
    </row>
    <row r="13" spans="1:5" ht="14.25">
      <c r="A13" s="6"/>
      <c r="B13" s="6" t="s">
        <v>20</v>
      </c>
      <c r="C13" s="7">
        <v>0</v>
      </c>
      <c r="D13" s="7"/>
      <c r="E13" s="8">
        <f t="shared" si="1"/>
        <v>0</v>
      </c>
    </row>
    <row r="14" spans="1:5" ht="28.5">
      <c r="A14" s="6"/>
      <c r="B14" s="23" t="s">
        <v>34</v>
      </c>
      <c r="C14" s="7"/>
      <c r="D14" s="7"/>
      <c r="E14" s="8">
        <f t="shared" si="1"/>
        <v>0</v>
      </c>
    </row>
    <row r="15" spans="1:5" ht="15" thickBot="1">
      <c r="A15" s="6"/>
      <c r="B15" s="6" t="s">
        <v>11</v>
      </c>
      <c r="C15" s="9"/>
      <c r="D15" s="9">
        <v>0</v>
      </c>
      <c r="E15" s="22">
        <f t="shared" si="1"/>
        <v>0</v>
      </c>
    </row>
    <row r="16" spans="1:5" ht="14.25">
      <c r="A16" s="6"/>
      <c r="B16" s="6" t="s">
        <v>7</v>
      </c>
      <c r="C16" s="7">
        <f>SUM(C9:C15)</f>
        <v>0</v>
      </c>
      <c r="D16" s="7">
        <f>SUM(D9:D15)</f>
        <v>0</v>
      </c>
      <c r="E16" s="21">
        <f>D16*3+C16</f>
        <v>0</v>
      </c>
    </row>
    <row r="17" spans="1:5" ht="14.25">
      <c r="A17" s="6"/>
      <c r="B17" s="6"/>
      <c r="C17" s="7"/>
      <c r="D17" s="7"/>
      <c r="E17" s="8"/>
    </row>
    <row r="18" spans="1:5" ht="14.25">
      <c r="A18" s="6" t="s">
        <v>12</v>
      </c>
      <c r="B18" s="6" t="s">
        <v>48</v>
      </c>
      <c r="C18" s="7">
        <v>0</v>
      </c>
      <c r="D18" s="7">
        <v>0</v>
      </c>
      <c r="E18" s="8">
        <f>D18*3+C18</f>
        <v>0</v>
      </c>
    </row>
    <row r="19" spans="1:5" ht="14.25">
      <c r="A19" s="6" t="s">
        <v>18</v>
      </c>
      <c r="B19" s="6" t="s">
        <v>49</v>
      </c>
      <c r="C19" s="7"/>
      <c r="D19" s="7">
        <v>0</v>
      </c>
      <c r="E19" s="8">
        <f>D19*3+C19</f>
        <v>0</v>
      </c>
    </row>
    <row r="20" spans="1:5" ht="14.25">
      <c r="A20" s="6"/>
      <c r="B20" s="6" t="s">
        <v>50</v>
      </c>
      <c r="C20" s="12"/>
      <c r="D20" s="12">
        <v>0</v>
      </c>
      <c r="E20" s="8">
        <f>D20*3+C20</f>
        <v>0</v>
      </c>
    </row>
    <row r="21" spans="1:5" ht="29.25" thickBot="1">
      <c r="A21" s="6"/>
      <c r="B21" s="23" t="s">
        <v>51</v>
      </c>
      <c r="C21" s="9">
        <v>0</v>
      </c>
      <c r="D21" s="9"/>
      <c r="E21" s="22">
        <f>D21*3+C21</f>
        <v>0</v>
      </c>
    </row>
    <row r="22" spans="1:5" ht="14.25">
      <c r="A22" s="6"/>
      <c r="B22" s="6" t="s">
        <v>7</v>
      </c>
      <c r="C22" s="7">
        <f>SUM(C18:C21)</f>
        <v>0</v>
      </c>
      <c r="D22" s="7">
        <f>SUM(D18:D21)</f>
        <v>0</v>
      </c>
      <c r="E22" s="21">
        <f>D22*3+C22</f>
        <v>0</v>
      </c>
    </row>
    <row r="23" spans="1:5" ht="14.25">
      <c r="A23" s="6"/>
      <c r="B23" s="6"/>
      <c r="C23" s="7"/>
      <c r="D23" s="7"/>
      <c r="E23" s="8"/>
    </row>
    <row r="24" spans="1:5" ht="14.25">
      <c r="A24" s="6" t="s">
        <v>13</v>
      </c>
      <c r="B24" s="6" t="s">
        <v>14</v>
      </c>
      <c r="C24" s="7">
        <v>0</v>
      </c>
      <c r="D24" s="7">
        <v>0</v>
      </c>
      <c r="E24" s="8">
        <f aca="true" t="shared" si="2" ref="E24:E29">D24*3+C24</f>
        <v>0</v>
      </c>
    </row>
    <row r="25" spans="1:5" ht="14.25">
      <c r="A25" s="6" t="s">
        <v>18</v>
      </c>
      <c r="B25" s="6" t="s">
        <v>15</v>
      </c>
      <c r="C25" s="7"/>
      <c r="D25" s="7"/>
      <c r="E25" s="8">
        <f t="shared" si="2"/>
        <v>0</v>
      </c>
    </row>
    <row r="26" spans="1:5" ht="14.25">
      <c r="A26" s="6"/>
      <c r="B26" s="6" t="s">
        <v>16</v>
      </c>
      <c r="C26" s="7">
        <v>0</v>
      </c>
      <c r="D26" s="7"/>
      <c r="E26" s="8">
        <f t="shared" si="2"/>
        <v>0</v>
      </c>
    </row>
    <row r="27" spans="1:5" ht="14.25">
      <c r="A27" s="6"/>
      <c r="B27" s="6" t="s">
        <v>28</v>
      </c>
      <c r="C27" s="7"/>
      <c r="D27" s="7"/>
      <c r="E27" s="8">
        <f t="shared" si="2"/>
        <v>0</v>
      </c>
    </row>
    <row r="28" spans="1:5" ht="15" thickBot="1">
      <c r="A28" s="6"/>
      <c r="B28" s="6" t="s">
        <v>17</v>
      </c>
      <c r="C28" s="9"/>
      <c r="D28" s="9"/>
      <c r="E28" s="10">
        <f t="shared" si="2"/>
        <v>0</v>
      </c>
    </row>
    <row r="29" spans="1:5" ht="14.25">
      <c r="A29" s="6"/>
      <c r="B29" s="6" t="s">
        <v>7</v>
      </c>
      <c r="C29" s="7">
        <f>SUM(C24:C28)</f>
        <v>0</v>
      </c>
      <c r="D29" s="7">
        <f>SUM(D24:D28)</f>
        <v>0</v>
      </c>
      <c r="E29" s="11">
        <f t="shared" si="2"/>
        <v>0</v>
      </c>
    </row>
    <row r="30" spans="1:5" ht="15" thickBot="1">
      <c r="A30" s="6"/>
      <c r="B30" s="6"/>
      <c r="C30" s="7"/>
      <c r="D30" s="7"/>
      <c r="E30" s="10"/>
    </row>
    <row r="31" spans="1:5" ht="15.75" thickBot="1">
      <c r="A31" s="6"/>
      <c r="B31" s="13" t="s">
        <v>19</v>
      </c>
      <c r="C31" s="7">
        <f>C7+C16+C22+C29</f>
        <v>0</v>
      </c>
      <c r="D31" s="7">
        <f>D7+D16+D22+D29</f>
        <v>0</v>
      </c>
      <c r="E31" s="14">
        <f>E7+E16+E22+E29+C29</f>
        <v>0</v>
      </c>
    </row>
    <row r="32" spans="1:5" ht="15.75" thickBot="1">
      <c r="A32" s="27"/>
      <c r="B32" s="28"/>
      <c r="C32" s="9"/>
      <c r="D32" s="9"/>
      <c r="E32" s="22"/>
    </row>
    <row r="33" spans="1:5" ht="15">
      <c r="A33" s="13" t="s">
        <v>22</v>
      </c>
      <c r="B33" s="6"/>
      <c r="C33" s="7"/>
      <c r="D33" s="7"/>
      <c r="E33" s="8"/>
    </row>
    <row r="34" spans="1:5" ht="14.25">
      <c r="A34" s="6" t="s">
        <v>23</v>
      </c>
      <c r="B34" s="6" t="s">
        <v>37</v>
      </c>
      <c r="C34" s="7"/>
      <c r="D34" s="7">
        <v>0</v>
      </c>
      <c r="E34" s="8"/>
    </row>
    <row r="35" spans="1:5" ht="28.5">
      <c r="A35" s="6"/>
      <c r="B35" s="24" t="s">
        <v>53</v>
      </c>
      <c r="C35" s="7"/>
      <c r="D35" s="29"/>
      <c r="E35" s="8"/>
    </row>
    <row r="36" spans="1:5" ht="14.25">
      <c r="A36" s="6"/>
      <c r="B36" s="15" t="s">
        <v>30</v>
      </c>
      <c r="C36" s="7"/>
      <c r="D36" s="12">
        <f>D34*D35</f>
        <v>0</v>
      </c>
      <c r="E36" s="11">
        <f>D36*3</f>
        <v>0</v>
      </c>
    </row>
    <row r="37" spans="1:5" ht="14.25">
      <c r="A37" s="6"/>
      <c r="B37" s="15"/>
      <c r="C37" s="7"/>
      <c r="D37" s="7"/>
      <c r="E37" s="8"/>
    </row>
    <row r="38" spans="1:5" ht="14.25">
      <c r="A38" s="6" t="s">
        <v>24</v>
      </c>
      <c r="B38" s="6" t="s">
        <v>38</v>
      </c>
      <c r="C38" s="7">
        <v>0</v>
      </c>
      <c r="D38" s="7"/>
      <c r="E38" s="8"/>
    </row>
    <row r="39" spans="1:5" ht="28.5">
      <c r="A39" s="6"/>
      <c r="B39" s="24" t="s">
        <v>53</v>
      </c>
      <c r="C39" s="7"/>
      <c r="D39" s="7"/>
      <c r="E39" s="8"/>
    </row>
    <row r="40" spans="1:5" ht="14.25">
      <c r="A40" s="6"/>
      <c r="B40" s="15" t="s">
        <v>30</v>
      </c>
      <c r="C40" s="12">
        <f>C38*C39</f>
        <v>0</v>
      </c>
      <c r="D40" s="7"/>
      <c r="E40" s="11">
        <f>C40</f>
        <v>0</v>
      </c>
    </row>
    <row r="41" spans="1:5" ht="14.25">
      <c r="A41" s="6"/>
      <c r="B41" s="15"/>
      <c r="C41" s="12"/>
      <c r="D41" s="7"/>
      <c r="E41" s="10"/>
    </row>
    <row r="42" spans="1:5" ht="14.25">
      <c r="A42" s="15" t="s">
        <v>36</v>
      </c>
      <c r="B42" s="6" t="s">
        <v>52</v>
      </c>
      <c r="C42" s="12"/>
      <c r="D42" s="7">
        <v>0</v>
      </c>
      <c r="E42" s="10">
        <f>D42*3+C42</f>
        <v>0</v>
      </c>
    </row>
    <row r="43" spans="1:5" ht="14.25">
      <c r="A43" s="15"/>
      <c r="B43" s="6" t="s">
        <v>49</v>
      </c>
      <c r="C43" s="12"/>
      <c r="D43" s="7">
        <v>0</v>
      </c>
      <c r="E43" s="10">
        <f>D43*3+C43</f>
        <v>0</v>
      </c>
    </row>
    <row r="44" spans="1:5" ht="14.25">
      <c r="A44" s="15"/>
      <c r="B44" s="6" t="s">
        <v>50</v>
      </c>
      <c r="C44" s="12"/>
      <c r="D44" s="7">
        <v>0</v>
      </c>
      <c r="E44" s="10">
        <f>D44*3+C44</f>
        <v>0</v>
      </c>
    </row>
    <row r="45" spans="1:5" ht="14.25" customHeight="1" thickBot="1">
      <c r="A45" s="15"/>
      <c r="B45" s="23" t="s">
        <v>51</v>
      </c>
      <c r="C45" s="9"/>
      <c r="D45" s="9">
        <v>0</v>
      </c>
      <c r="E45" s="22">
        <f>D45*3+C45</f>
        <v>0</v>
      </c>
    </row>
    <row r="46" spans="1:5" ht="14.25" customHeight="1">
      <c r="A46" s="15"/>
      <c r="B46" s="6" t="s">
        <v>7</v>
      </c>
      <c r="C46" s="7">
        <f>SUM(C42:C45)</f>
        <v>0</v>
      </c>
      <c r="D46" s="7">
        <f>SUM(D42:D45)</f>
        <v>0</v>
      </c>
      <c r="E46" s="25">
        <f>SUM(E42:E45)</f>
        <v>0</v>
      </c>
    </row>
    <row r="48" spans="1:5" ht="42.75">
      <c r="A48" s="6" t="s">
        <v>39</v>
      </c>
      <c r="B48" s="16" t="s">
        <v>40</v>
      </c>
      <c r="C48" s="7"/>
      <c r="D48" s="12">
        <v>0</v>
      </c>
      <c r="E48" s="11">
        <f>D48*3</f>
        <v>0</v>
      </c>
    </row>
    <row r="49" spans="1:5" ht="15" thickBot="1">
      <c r="A49" s="6"/>
      <c r="B49" s="6"/>
      <c r="C49" s="7"/>
      <c r="D49" s="7"/>
      <c r="E49" s="10"/>
    </row>
    <row r="50" spans="1:5" ht="15.75" thickBot="1">
      <c r="A50" s="6"/>
      <c r="B50" s="13" t="s">
        <v>25</v>
      </c>
      <c r="C50" s="7">
        <f>C40</f>
        <v>0</v>
      </c>
      <c r="D50" s="7">
        <f>D36+D48</f>
        <v>0</v>
      </c>
      <c r="E50" s="14">
        <f>E36+E40+E46+E48</f>
        <v>0</v>
      </c>
    </row>
    <row r="51" spans="1:5" ht="15" thickBot="1">
      <c r="A51" s="6"/>
      <c r="B51" s="6"/>
      <c r="C51" s="7"/>
      <c r="D51" s="7"/>
      <c r="E51" s="8"/>
    </row>
    <row r="52" spans="1:5" ht="15.75" thickBot="1">
      <c r="A52" s="6"/>
      <c r="B52" s="13" t="s">
        <v>26</v>
      </c>
      <c r="C52" s="7"/>
      <c r="D52" s="7"/>
      <c r="E52" s="14">
        <f>E50-E31</f>
        <v>0</v>
      </c>
    </row>
    <row r="53" spans="1:5" ht="15">
      <c r="A53" s="6"/>
      <c r="B53" s="13"/>
      <c r="C53" s="7"/>
      <c r="D53" s="7"/>
      <c r="E53" s="10"/>
    </row>
    <row r="54" spans="1:5" ht="15">
      <c r="A54" s="6" t="s">
        <v>47</v>
      </c>
      <c r="B54" s="13"/>
      <c r="C54" s="7"/>
      <c r="D54" s="7"/>
      <c r="E54" s="10"/>
    </row>
    <row r="55" spans="1:5" ht="15">
      <c r="A55" s="6"/>
      <c r="B55" s="13"/>
      <c r="C55" s="7"/>
      <c r="D55" s="7"/>
      <c r="E55" s="10"/>
    </row>
    <row r="56" spans="1:5" ht="15">
      <c r="A56" s="26" t="s">
        <v>41</v>
      </c>
      <c r="B56" s="1"/>
      <c r="E56" s="4"/>
    </row>
    <row r="57" spans="1:5" ht="15">
      <c r="A57" s="26"/>
      <c r="B57" s="1"/>
      <c r="E57" s="4"/>
    </row>
    <row r="58" spans="1:6" s="5" customFormat="1" ht="86.25" customHeight="1">
      <c r="A58" s="30" t="s">
        <v>42</v>
      </c>
      <c r="B58" s="31"/>
      <c r="C58" s="31"/>
      <c r="D58" s="31"/>
      <c r="E58" s="31"/>
      <c r="F58" s="31"/>
    </row>
    <row r="59" spans="1:6" s="5" customFormat="1" ht="12.75">
      <c r="A59" s="32"/>
      <c r="B59" s="33"/>
      <c r="C59" s="33"/>
      <c r="D59" s="33"/>
      <c r="E59" s="33"/>
      <c r="F59" s="33"/>
    </row>
    <row r="60" spans="1:6" s="5" customFormat="1" ht="25.5" customHeight="1">
      <c r="A60" s="30" t="s">
        <v>43</v>
      </c>
      <c r="B60" s="31"/>
      <c r="C60" s="31"/>
      <c r="D60" s="31"/>
      <c r="E60" s="31"/>
      <c r="F60" s="31"/>
    </row>
    <row r="61" spans="1:6" s="5" customFormat="1" ht="12.75">
      <c r="A61" s="32"/>
      <c r="B61" s="33"/>
      <c r="C61" s="33"/>
      <c r="D61" s="33"/>
      <c r="E61" s="33"/>
      <c r="F61" s="33"/>
    </row>
    <row r="62" spans="1:6" s="5" customFormat="1" ht="26.25" customHeight="1">
      <c r="A62" s="30" t="s">
        <v>44</v>
      </c>
      <c r="B62" s="31"/>
      <c r="C62" s="31"/>
      <c r="D62" s="31"/>
      <c r="E62" s="31"/>
      <c r="F62" s="31"/>
    </row>
    <row r="63" spans="1:6" s="5" customFormat="1" ht="12.75">
      <c r="A63" s="32"/>
      <c r="B63" s="33"/>
      <c r="C63" s="33"/>
      <c r="D63" s="33"/>
      <c r="E63" s="33"/>
      <c r="F63" s="33"/>
    </row>
    <row r="64" spans="1:6" s="5" customFormat="1" ht="12.75">
      <c r="A64" s="30" t="s">
        <v>31</v>
      </c>
      <c r="B64" s="31"/>
      <c r="C64" s="31"/>
      <c r="D64" s="31"/>
      <c r="E64" s="31"/>
      <c r="F64" s="31"/>
    </row>
    <row r="65" spans="1:6" s="5" customFormat="1" ht="12.75">
      <c r="A65" s="34"/>
      <c r="B65" s="33"/>
      <c r="C65" s="33"/>
      <c r="D65" s="33"/>
      <c r="E65" s="33"/>
      <c r="F65" s="33"/>
    </row>
    <row r="66" spans="1:6" s="5" customFormat="1" ht="12.75">
      <c r="A66" s="30" t="s">
        <v>35</v>
      </c>
      <c r="B66" s="31"/>
      <c r="C66" s="31"/>
      <c r="D66" s="31"/>
      <c r="E66" s="31"/>
      <c r="F66" s="31"/>
    </row>
    <row r="67" spans="1:6" s="5" customFormat="1" ht="12.75">
      <c r="A67" s="32"/>
      <c r="B67" s="33"/>
      <c r="C67" s="33"/>
      <c r="D67" s="33"/>
      <c r="E67" s="33"/>
      <c r="F67" s="33"/>
    </row>
    <row r="68" spans="1:6" s="5" customFormat="1" ht="25.5" customHeight="1">
      <c r="A68" s="30" t="s">
        <v>45</v>
      </c>
      <c r="B68" s="31"/>
      <c r="C68" s="31"/>
      <c r="D68" s="31"/>
      <c r="E68" s="31"/>
      <c r="F68" s="31"/>
    </row>
    <row r="69" spans="1:6" s="5" customFormat="1" ht="12.75">
      <c r="A69" s="32"/>
      <c r="B69" s="33"/>
      <c r="C69" s="33"/>
      <c r="D69" s="33"/>
      <c r="E69" s="33"/>
      <c r="F69" s="33"/>
    </row>
    <row r="70" spans="1:6" s="5" customFormat="1" ht="25.5" customHeight="1">
      <c r="A70" s="35" t="s">
        <v>46</v>
      </c>
      <c r="B70" s="31"/>
      <c r="C70" s="31"/>
      <c r="D70" s="31"/>
      <c r="E70" s="31"/>
      <c r="F70" s="31"/>
    </row>
  </sheetData>
  <sheetProtection/>
  <mergeCells count="13">
    <mergeCell ref="A70:F70"/>
    <mergeCell ref="A67:F67"/>
    <mergeCell ref="A69:F69"/>
    <mergeCell ref="A68:F68"/>
    <mergeCell ref="A58:F58"/>
    <mergeCell ref="A60:F60"/>
    <mergeCell ref="A62:F62"/>
    <mergeCell ref="A64:F64"/>
    <mergeCell ref="A66:F66"/>
    <mergeCell ref="A59:F59"/>
    <mergeCell ref="A61:F61"/>
    <mergeCell ref="A63:F63"/>
    <mergeCell ref="A65:F65"/>
  </mergeCells>
  <printOptions horizontalCentered="1"/>
  <pageMargins left="0.5" right="0.5" top="1" bottom="0.75" header="0.5" footer="0"/>
  <pageSetup fitToHeight="2" horizontalDpi="600" verticalDpi="600" orientation="portrait" scale="77" r:id="rId1"/>
  <headerFooter alignWithMargins="0">
    <oddHeader>&amp;C&amp;"Arial,Bold"&amp;12Sample Cost - Benefit Analysis of Filtering versus E-rate</oddHeader>
  </headerFooter>
  <rowBreaks count="1" manualBreakCount="1">
    <brk id="54"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MOREnet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WeningJ</dc:creator>
  <cp:keywords/>
  <dc:description/>
  <cp:lastModifiedBy>rgerber</cp:lastModifiedBy>
  <cp:lastPrinted>2003-09-30T13:00:46Z</cp:lastPrinted>
  <dcterms:created xsi:type="dcterms:W3CDTF">2003-09-04T17:27:17Z</dcterms:created>
  <dcterms:modified xsi:type="dcterms:W3CDTF">2010-03-25T15:13:53Z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-512442966</vt:i4>
  </property>
  <property fmtid="{D5CDD505-2E9C-101B-9397-08002B2CF9AE}" pid="3" name="_EmailSubject">
    <vt:lpwstr>Cost - Benefit Analysis</vt:lpwstr>
  </property>
  <property fmtid="{D5CDD505-2E9C-101B-9397-08002B2CF9AE}" pid="4" name="_AuthorEmail">
    <vt:lpwstr>tony@more.net</vt:lpwstr>
  </property>
  <property fmtid="{D5CDD505-2E9C-101B-9397-08002B2CF9AE}" pid="5" name="_AuthorEmailDisplayName">
    <vt:lpwstr>Wening, John A.</vt:lpwstr>
  </property>
  <property fmtid="{D5CDD505-2E9C-101B-9397-08002B2CF9AE}" pid="6" name="_ReviewingToolsShownOnce">
    <vt:lpwstr/>
  </property>
</Properties>
</file>